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1970" windowHeight="6900" tabRatio="834"/>
  </bookViews>
  <sheets>
    <sheet name="19.26_2014" sheetId="2" r:id="rId1"/>
  </sheets>
  <definedNames>
    <definedName name="_Key1" localSheetId="0" hidden="1">'19.26_2014'!$A$23:$A$53</definedName>
    <definedName name="_Key1" hidden="1">#REF!</definedName>
    <definedName name="_Order1" hidden="1">255</definedName>
    <definedName name="A_IMPRESIÓN_IM" localSheetId="0">'19.26_2014'!$A$14:$J$74</definedName>
    <definedName name="_xlnm.Print_Area" localSheetId="0">'19.26_2014'!$A$1:$L$73</definedName>
    <definedName name="Imprimir_área_IM" localSheetId="0">'19.26_2014'!$A$14:$J$73</definedName>
    <definedName name="TIT" localSheetId="0">'19.26_2014'!#REF!</definedName>
  </definedNames>
  <calcPr calcId="145621"/>
</workbook>
</file>

<file path=xl/calcChain.xml><?xml version="1.0" encoding="utf-8"?>
<calcChain xmlns="http://schemas.openxmlformats.org/spreadsheetml/2006/main">
  <c r="B69" i="2"/>
  <c r="B68"/>
  <c r="B67"/>
  <c r="B66"/>
  <c r="B65"/>
  <c r="B64"/>
  <c r="B63"/>
  <c r="B62"/>
  <c r="B61"/>
  <c r="B60"/>
  <c r="B59"/>
  <c r="B58"/>
  <c r="B57"/>
  <c r="B17"/>
  <c r="B56"/>
  <c r="J55"/>
  <c r="F55"/>
  <c r="H22"/>
  <c r="D22"/>
  <c r="L16"/>
  <c r="H16"/>
  <c r="D16"/>
  <c r="K55"/>
  <c r="G55"/>
  <c r="G16"/>
  <c r="K16"/>
  <c r="B19"/>
  <c r="G22"/>
  <c r="K22"/>
  <c r="B25"/>
  <c r="B27"/>
  <c r="B29"/>
  <c r="B31"/>
  <c r="B33"/>
  <c r="B35"/>
  <c r="B37"/>
  <c r="B39"/>
  <c r="B41"/>
  <c r="B43"/>
  <c r="B45"/>
  <c r="B47"/>
  <c r="B49"/>
  <c r="B51"/>
  <c r="B53"/>
  <c r="E55"/>
  <c r="I55"/>
  <c r="F22"/>
  <c r="J22"/>
  <c r="D55"/>
  <c r="H55"/>
  <c r="L55"/>
  <c r="C16"/>
  <c r="E16"/>
  <c r="I16"/>
  <c r="E22"/>
  <c r="I22"/>
  <c r="B24"/>
  <c r="B26"/>
  <c r="B28"/>
  <c r="B30"/>
  <c r="B32"/>
  <c r="B34"/>
  <c r="B36"/>
  <c r="B38"/>
  <c r="B40"/>
  <c r="B42"/>
  <c r="B44"/>
  <c r="B46"/>
  <c r="B48"/>
  <c r="B50"/>
  <c r="B52"/>
  <c r="L22"/>
  <c r="C55"/>
  <c r="B18"/>
  <c r="B20"/>
  <c r="B23"/>
  <c r="C22"/>
  <c r="F16"/>
  <c r="F14" s="1"/>
  <c r="J16"/>
  <c r="G14"/>
  <c r="K14"/>
  <c r="J14" l="1"/>
  <c r="B55"/>
  <c r="B22"/>
  <c r="C14"/>
  <c r="E14"/>
  <c r="H14"/>
  <c r="D14"/>
  <c r="L14"/>
  <c r="B16"/>
  <c r="B14" s="1"/>
  <c r="I14"/>
</calcChain>
</file>

<file path=xl/sharedStrings.xml><?xml version="1.0" encoding="utf-8"?>
<sst xmlns="http://schemas.openxmlformats.org/spreadsheetml/2006/main" count="72" uniqueCount="63">
  <si>
    <t>D.H.</t>
  </si>
  <si>
    <t>19.26 Dosis Aplicadas de Antivaricela por Delegación y Grupos de Edad</t>
  </si>
  <si>
    <t xml:space="preserve">Delegación </t>
  </si>
  <si>
    <t>Total</t>
  </si>
  <si>
    <t xml:space="preserve"> Edad  en  Años</t>
  </si>
  <si>
    <t>5  a  9</t>
  </si>
  <si>
    <t>No D.H.</t>
  </si>
  <si>
    <t>Anuario Estadístico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</si>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</sst>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5">
    <font>
      <sz val="10"/>
      <name val="Courier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40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" fillId="0" borderId="0" xfId="1" applyFont="1" applyFill="1"/>
    <xf numFmtId="0" fontId="1" fillId="0" borderId="0" xfId="1" applyFont="1" applyFill="1" applyAlignment="1" applyProtection="1">
      <alignment horizontal="left"/>
    </xf>
    <xf numFmtId="0" fontId="2" fillId="0" borderId="0" xfId="1" applyFont="1" applyFill="1"/>
    <xf numFmtId="164" fontId="1" fillId="0" borderId="0" xfId="1" applyNumberFormat="1" applyFont="1" applyFill="1" applyProtection="1"/>
    <xf numFmtId="0" fontId="3" fillId="0" borderId="0" xfId="1" applyFont="1" applyFill="1"/>
    <xf numFmtId="164" fontId="3" fillId="0" borderId="0" xfId="1" applyNumberFormat="1" applyFont="1" applyFill="1" applyProtection="1"/>
    <xf numFmtId="0" fontId="1" fillId="0" borderId="0" xfId="0" applyFont="1" applyFill="1" applyAlignment="1" applyProtection="1">
      <alignment horizontal="left" indent="2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/>
    <xf numFmtId="0" fontId="10" fillId="0" borderId="0" xfId="1" applyFont="1" applyFill="1"/>
    <xf numFmtId="0" fontId="7" fillId="0" borderId="2" xfId="1" applyFont="1" applyFill="1" applyBorder="1" applyAlignment="1">
      <alignment horizontal="centerContinuous"/>
    </xf>
    <xf numFmtId="0" fontId="7" fillId="0" borderId="2" xfId="1" applyFont="1" applyFill="1" applyBorder="1" applyAlignment="1" applyProtection="1">
      <alignment horizontal="centerContinuous"/>
    </xf>
    <xf numFmtId="164" fontId="7" fillId="0" borderId="2" xfId="1" applyNumberFormat="1" applyFont="1" applyFill="1" applyBorder="1" applyAlignment="1" applyProtection="1">
      <alignment horizontal="center"/>
    </xf>
    <xf numFmtId="0" fontId="7" fillId="0" borderId="2" xfId="1" applyFont="1" applyFill="1" applyBorder="1" applyAlignment="1" applyProtection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/>
    <xf numFmtId="0" fontId="12" fillId="0" borderId="0" xfId="2" applyFont="1" applyFill="1"/>
    <xf numFmtId="164" fontId="14" fillId="0" borderId="0" xfId="1" applyNumberFormat="1" applyFont="1" applyFill="1" applyProtection="1"/>
    <xf numFmtId="0" fontId="11" fillId="0" borderId="0" xfId="1" applyFont="1" applyFill="1" applyAlignment="1">
      <alignment horizontal="right" vertical="center"/>
    </xf>
    <xf numFmtId="164" fontId="11" fillId="0" borderId="0" xfId="1" applyNumberFormat="1" applyFont="1" applyFill="1" applyProtection="1"/>
    <xf numFmtId="164" fontId="12" fillId="0" borderId="0" xfId="1" applyNumberFormat="1" applyFont="1" applyFill="1" applyProtection="1"/>
    <xf numFmtId="164" fontId="11" fillId="0" borderId="1" xfId="1" applyNumberFormat="1" applyFont="1" applyFill="1" applyBorder="1" applyProtection="1"/>
    <xf numFmtId="164" fontId="12" fillId="0" borderId="0" xfId="1" applyNumberFormat="1" applyFont="1" applyFill="1" applyBorder="1" applyProtection="1"/>
    <xf numFmtId="164" fontId="12" fillId="0" borderId="1" xfId="1" applyNumberFormat="1" applyFont="1" applyFill="1" applyBorder="1" applyProtection="1"/>
    <xf numFmtId="0" fontId="14" fillId="0" borderId="0" xfId="1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left" indent="2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1" applyFont="1" applyFill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653142</xdr:colOff>
      <xdr:row>0</xdr:row>
      <xdr:rowOff>0</xdr:rowOff>
    </xdr:from>
    <xdr:to>
      <xdr:col>12</xdr:col>
      <xdr:colOff>32657</xdr:colOff>
      <xdr:row>4</xdr:row>
      <xdr:rowOff>176893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498035" y="0"/>
          <a:ext cx="3243943" cy="1034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258536</xdr:colOff>
      <xdr:row>5</xdr:row>
      <xdr:rowOff>0</xdr:rowOff>
    </xdr:to>
    <xdr:pic>
      <xdr:nvPicPr>
        <xdr:cNvPr id="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388179" cy="1074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Z153"/>
  <sheetViews>
    <sheetView showGridLines="0" tabSelected="1" zoomScale="76" zoomScaleNormal="76" zoomScaleSheetLayoutView="70" workbookViewId="0">
      <selection activeCell="A8" sqref="A8:L8"/>
    </sheetView>
  </sheetViews>
  <sheetFormatPr baseColWidth="10" defaultColWidth="9.625" defaultRowHeight="12"/>
  <cols>
    <col min="1" max="1" width="41.125" style="7" customWidth="1"/>
    <col min="2" max="12" width="12.625" style="7" customWidth="1"/>
    <col min="13" max="16384" width="9.625" style="7"/>
  </cols>
  <sheetData>
    <row r="1" spans="1:26" s="11" customFormat="1" ht="15.75" customHeight="1">
      <c r="A1" s="34"/>
      <c r="B1" s="34"/>
      <c r="C1" s="34"/>
      <c r="D1" s="34"/>
      <c r="E1" s="34"/>
      <c r="F1" s="10"/>
    </row>
    <row r="2" spans="1:26" s="12" customFormat="1" ht="17.25" customHeight="1">
      <c r="A2" s="35"/>
      <c r="B2" s="35"/>
      <c r="C2" s="35"/>
      <c r="D2" s="35"/>
      <c r="E2" s="35"/>
      <c r="F2" s="35"/>
      <c r="G2" s="35"/>
      <c r="H2" s="35"/>
      <c r="I2" s="35"/>
    </row>
    <row r="3" spans="1:26" s="12" customFormat="1" ht="17.25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26" s="12" customFormat="1" ht="17.25" customHeight="1">
      <c r="A4" s="13"/>
      <c r="B4" s="13"/>
      <c r="C4" s="13"/>
      <c r="D4" s="13"/>
      <c r="E4" s="13"/>
      <c r="F4" s="13"/>
      <c r="G4" s="13"/>
      <c r="H4" s="13"/>
      <c r="I4" s="13"/>
    </row>
    <row r="5" spans="1:26" s="12" customFormat="1" ht="17.25" customHeight="1">
      <c r="A5" s="13"/>
      <c r="B5" s="13"/>
      <c r="C5" s="13"/>
      <c r="D5" s="13"/>
      <c r="E5" s="13"/>
      <c r="F5" s="13"/>
      <c r="G5" s="13"/>
      <c r="H5" s="13"/>
      <c r="I5" s="13"/>
    </row>
    <row r="6" spans="1:26" s="12" customFormat="1" ht="17.25" customHeight="1">
      <c r="A6" s="36" t="s">
        <v>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2"/>
    </row>
    <row r="8" spans="1:26" s="15" customFormat="1" ht="39" customHeight="1">
      <c r="A8" s="37" t="s">
        <v>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26" ht="15" customHeight="1">
      <c r="A9" s="4"/>
      <c r="B9" s="3"/>
      <c r="C9" s="3"/>
      <c r="D9" s="3"/>
      <c r="E9" s="3"/>
      <c r="F9" s="3"/>
      <c r="G9" s="3"/>
      <c r="H9" s="3"/>
      <c r="I9" s="3"/>
      <c r="J9" s="3"/>
    </row>
    <row r="10" spans="1:26" ht="17.25" customHeight="1">
      <c r="A10" s="38" t="s">
        <v>2</v>
      </c>
      <c r="B10" s="39" t="s">
        <v>3</v>
      </c>
      <c r="C10" s="16" t="s">
        <v>4</v>
      </c>
      <c r="D10" s="16"/>
      <c r="E10" s="16"/>
      <c r="F10" s="16"/>
      <c r="G10" s="16"/>
      <c r="H10" s="16"/>
      <c r="I10" s="16"/>
      <c r="J10" s="16"/>
      <c r="K10" s="16"/>
      <c r="L10" s="16"/>
    </row>
    <row r="11" spans="1:26" ht="16.5" customHeight="1">
      <c r="A11" s="38"/>
      <c r="B11" s="39"/>
      <c r="C11" s="17">
        <v>1</v>
      </c>
      <c r="D11" s="17"/>
      <c r="E11" s="17">
        <v>2</v>
      </c>
      <c r="F11" s="17"/>
      <c r="G11" s="17">
        <v>3</v>
      </c>
      <c r="H11" s="17"/>
      <c r="I11" s="17">
        <v>4</v>
      </c>
      <c r="J11" s="17"/>
      <c r="K11" s="17" t="s">
        <v>5</v>
      </c>
      <c r="L11" s="17"/>
    </row>
    <row r="12" spans="1:26" ht="16.5" customHeight="1">
      <c r="A12" s="38"/>
      <c r="B12" s="39"/>
      <c r="C12" s="19" t="s">
        <v>0</v>
      </c>
      <c r="D12" s="18" t="s">
        <v>6</v>
      </c>
      <c r="E12" s="19" t="s">
        <v>0</v>
      </c>
      <c r="F12" s="18" t="s">
        <v>6</v>
      </c>
      <c r="G12" s="19" t="s">
        <v>0</v>
      </c>
      <c r="H12" s="18" t="s">
        <v>6</v>
      </c>
      <c r="I12" s="19" t="s">
        <v>0</v>
      </c>
      <c r="J12" s="18" t="s">
        <v>6</v>
      </c>
      <c r="K12" s="19" t="s">
        <v>0</v>
      </c>
      <c r="L12" s="18" t="s">
        <v>6</v>
      </c>
    </row>
    <row r="13" spans="1:26" ht="1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26" s="5" customFormat="1" ht="15" customHeight="1">
      <c r="A14" s="20" t="s">
        <v>3</v>
      </c>
      <c r="B14" s="27">
        <f t="shared" ref="B14:L14" si="0">SUM(B16,B22,B55)</f>
        <v>25018</v>
      </c>
      <c r="C14" s="27">
        <f t="shared" si="0"/>
        <v>8915</v>
      </c>
      <c r="D14" s="27">
        <f t="shared" si="0"/>
        <v>0</v>
      </c>
      <c r="E14" s="27">
        <f t="shared" si="0"/>
        <v>4875</v>
      </c>
      <c r="F14" s="27">
        <f t="shared" si="0"/>
        <v>0</v>
      </c>
      <c r="G14" s="27">
        <f t="shared" si="0"/>
        <v>3747</v>
      </c>
      <c r="H14" s="27">
        <f t="shared" si="0"/>
        <v>0</v>
      </c>
      <c r="I14" s="27">
        <f t="shared" si="0"/>
        <v>4304</v>
      </c>
      <c r="J14" s="27">
        <f t="shared" si="0"/>
        <v>0</v>
      </c>
      <c r="K14" s="27">
        <f t="shared" si="0"/>
        <v>3177</v>
      </c>
      <c r="L14" s="27">
        <f t="shared" si="0"/>
        <v>0</v>
      </c>
    </row>
    <row r="15" spans="1:26" ht="15" customHeight="1">
      <c r="A15" s="21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26" s="5" customFormat="1" ht="15" customHeight="1">
      <c r="A16" s="20" t="s">
        <v>8</v>
      </c>
      <c r="B16" s="27">
        <f>SUM(B17:B20)</f>
        <v>7534</v>
      </c>
      <c r="C16" s="27">
        <f t="shared" ref="C16:L16" si="1">SUM(C17:C20)</f>
        <v>2294</v>
      </c>
      <c r="D16" s="27">
        <f t="shared" si="1"/>
        <v>0</v>
      </c>
      <c r="E16" s="27">
        <f t="shared" si="1"/>
        <v>1478</v>
      </c>
      <c r="F16" s="27">
        <f t="shared" si="1"/>
        <v>0</v>
      </c>
      <c r="G16" s="27">
        <f t="shared" si="1"/>
        <v>1282</v>
      </c>
      <c r="H16" s="27">
        <f t="shared" si="1"/>
        <v>0</v>
      </c>
      <c r="I16" s="27">
        <f t="shared" si="1"/>
        <v>1109</v>
      </c>
      <c r="J16" s="27">
        <f t="shared" si="1"/>
        <v>0</v>
      </c>
      <c r="K16" s="27">
        <f t="shared" si="1"/>
        <v>1371</v>
      </c>
      <c r="L16" s="27">
        <f t="shared" si="1"/>
        <v>0</v>
      </c>
    </row>
    <row r="17" spans="1:12" ht="15" customHeight="1">
      <c r="A17" s="21" t="s">
        <v>9</v>
      </c>
      <c r="B17" s="27">
        <f>SUM(C17:L17)</f>
        <v>1393</v>
      </c>
      <c r="C17" s="28">
        <v>357</v>
      </c>
      <c r="D17" s="28">
        <v>0</v>
      </c>
      <c r="E17" s="28">
        <v>260</v>
      </c>
      <c r="F17" s="28">
        <v>0</v>
      </c>
      <c r="G17" s="28">
        <v>346</v>
      </c>
      <c r="H17" s="28">
        <v>0</v>
      </c>
      <c r="I17" s="28">
        <v>147</v>
      </c>
      <c r="J17" s="28">
        <v>0</v>
      </c>
      <c r="K17" s="28">
        <v>283</v>
      </c>
      <c r="L17" s="28">
        <v>0</v>
      </c>
    </row>
    <row r="18" spans="1:12" ht="15" customHeight="1">
      <c r="A18" s="21" t="s">
        <v>10</v>
      </c>
      <c r="B18" s="27">
        <f>SUM(C18:L18)</f>
        <v>3612</v>
      </c>
      <c r="C18" s="28">
        <v>1057</v>
      </c>
      <c r="D18" s="28">
        <v>0</v>
      </c>
      <c r="E18" s="28">
        <v>801</v>
      </c>
      <c r="F18" s="28">
        <v>0</v>
      </c>
      <c r="G18" s="28">
        <v>581</v>
      </c>
      <c r="H18" s="28">
        <v>0</v>
      </c>
      <c r="I18" s="28">
        <v>616</v>
      </c>
      <c r="J18" s="28">
        <v>0</v>
      </c>
      <c r="K18" s="28">
        <v>557</v>
      </c>
      <c r="L18" s="28">
        <v>0</v>
      </c>
    </row>
    <row r="19" spans="1:12" ht="15" customHeight="1">
      <c r="A19" s="21" t="s">
        <v>11</v>
      </c>
      <c r="B19" s="27">
        <f>SUM(C19:L19)</f>
        <v>2022</v>
      </c>
      <c r="C19" s="28">
        <v>692</v>
      </c>
      <c r="D19" s="28">
        <v>0</v>
      </c>
      <c r="E19" s="28">
        <v>313</v>
      </c>
      <c r="F19" s="28">
        <v>0</v>
      </c>
      <c r="G19" s="28">
        <v>273</v>
      </c>
      <c r="H19" s="28">
        <v>0</v>
      </c>
      <c r="I19" s="28">
        <v>278</v>
      </c>
      <c r="J19" s="28">
        <v>0</v>
      </c>
      <c r="K19" s="28">
        <v>466</v>
      </c>
      <c r="L19" s="28">
        <v>0</v>
      </c>
    </row>
    <row r="20" spans="1:12" ht="15" customHeight="1">
      <c r="A20" s="21" t="s">
        <v>12</v>
      </c>
      <c r="B20" s="27">
        <f>SUM(C20:L20)</f>
        <v>507</v>
      </c>
      <c r="C20" s="28">
        <v>188</v>
      </c>
      <c r="D20" s="28">
        <v>0</v>
      </c>
      <c r="E20" s="28">
        <v>104</v>
      </c>
      <c r="F20" s="28">
        <v>0</v>
      </c>
      <c r="G20" s="28">
        <v>82</v>
      </c>
      <c r="H20" s="28">
        <v>0</v>
      </c>
      <c r="I20" s="28">
        <v>68</v>
      </c>
      <c r="J20" s="28">
        <v>0</v>
      </c>
      <c r="K20" s="28">
        <v>65</v>
      </c>
      <c r="L20" s="28">
        <v>0</v>
      </c>
    </row>
    <row r="21" spans="1:12" ht="15" customHeight="1">
      <c r="A21" s="2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s="5" customFormat="1" ht="15" customHeight="1">
      <c r="A22" s="20" t="s">
        <v>13</v>
      </c>
      <c r="B22" s="27">
        <f>SUM(B23:B53)</f>
        <v>17342</v>
      </c>
      <c r="C22" s="27">
        <f t="shared" ref="C22:L22" si="2">SUM(C23:C53)</f>
        <v>6579</v>
      </c>
      <c r="D22" s="27">
        <f t="shared" si="2"/>
        <v>0</v>
      </c>
      <c r="E22" s="27">
        <f t="shared" si="2"/>
        <v>3382</v>
      </c>
      <c r="F22" s="27">
        <f t="shared" si="2"/>
        <v>0</v>
      </c>
      <c r="G22" s="27">
        <f t="shared" si="2"/>
        <v>2440</v>
      </c>
      <c r="H22" s="27">
        <f t="shared" si="2"/>
        <v>0</v>
      </c>
      <c r="I22" s="27">
        <f t="shared" si="2"/>
        <v>3181</v>
      </c>
      <c r="J22" s="27">
        <f t="shared" si="2"/>
        <v>0</v>
      </c>
      <c r="K22" s="27">
        <f t="shared" si="2"/>
        <v>1760</v>
      </c>
      <c r="L22" s="27">
        <f t="shared" si="2"/>
        <v>0</v>
      </c>
    </row>
    <row r="23" spans="1:12" ht="15" customHeight="1">
      <c r="A23" s="21" t="s">
        <v>14</v>
      </c>
      <c r="B23" s="27">
        <f t="shared" ref="B23:B53" si="3">SUM(C23:L23)</f>
        <v>2076</v>
      </c>
      <c r="C23" s="28">
        <v>568</v>
      </c>
      <c r="D23" s="28">
        <v>0</v>
      </c>
      <c r="E23" s="28">
        <v>465</v>
      </c>
      <c r="F23" s="28">
        <v>0</v>
      </c>
      <c r="G23" s="28">
        <v>382</v>
      </c>
      <c r="H23" s="28">
        <v>0</v>
      </c>
      <c r="I23" s="28">
        <v>366</v>
      </c>
      <c r="J23" s="28">
        <v>0</v>
      </c>
      <c r="K23" s="28">
        <v>295</v>
      </c>
      <c r="L23" s="28">
        <v>0</v>
      </c>
    </row>
    <row r="24" spans="1:12" ht="15" customHeight="1">
      <c r="A24" s="21" t="s">
        <v>15</v>
      </c>
      <c r="B24" s="27">
        <f t="shared" si="3"/>
        <v>311</v>
      </c>
      <c r="C24" s="28">
        <v>161</v>
      </c>
      <c r="D24" s="28">
        <v>0</v>
      </c>
      <c r="E24" s="28">
        <v>64</v>
      </c>
      <c r="F24" s="28">
        <v>0</v>
      </c>
      <c r="G24" s="28">
        <v>41</v>
      </c>
      <c r="H24" s="28">
        <v>0</v>
      </c>
      <c r="I24" s="28">
        <v>37</v>
      </c>
      <c r="J24" s="28">
        <v>0</v>
      </c>
      <c r="K24" s="28">
        <v>8</v>
      </c>
      <c r="L24" s="28">
        <v>0</v>
      </c>
    </row>
    <row r="25" spans="1:12" ht="15" customHeight="1">
      <c r="A25" s="21" t="s">
        <v>16</v>
      </c>
      <c r="B25" s="27">
        <f t="shared" si="3"/>
        <v>412</v>
      </c>
      <c r="C25" s="28">
        <v>136</v>
      </c>
      <c r="D25" s="28">
        <v>0</v>
      </c>
      <c r="E25" s="28">
        <v>97</v>
      </c>
      <c r="F25" s="28">
        <v>0</v>
      </c>
      <c r="G25" s="28">
        <v>58</v>
      </c>
      <c r="H25" s="28">
        <v>0</v>
      </c>
      <c r="I25" s="28">
        <v>53</v>
      </c>
      <c r="J25" s="28">
        <v>0</v>
      </c>
      <c r="K25" s="28">
        <v>68</v>
      </c>
      <c r="L25" s="28">
        <v>0</v>
      </c>
    </row>
    <row r="26" spans="1:12" ht="15" customHeight="1">
      <c r="A26" s="21" t="s">
        <v>17</v>
      </c>
      <c r="B26" s="27">
        <f t="shared" si="3"/>
        <v>159</v>
      </c>
      <c r="C26" s="28">
        <v>65</v>
      </c>
      <c r="D26" s="28">
        <v>0</v>
      </c>
      <c r="E26" s="28">
        <v>25</v>
      </c>
      <c r="F26" s="28">
        <v>0</v>
      </c>
      <c r="G26" s="28">
        <v>26</v>
      </c>
      <c r="H26" s="28">
        <v>0</v>
      </c>
      <c r="I26" s="28">
        <v>19</v>
      </c>
      <c r="J26" s="28">
        <v>0</v>
      </c>
      <c r="K26" s="28">
        <v>24</v>
      </c>
      <c r="L26" s="28">
        <v>0</v>
      </c>
    </row>
    <row r="27" spans="1:12" ht="15" customHeight="1">
      <c r="A27" s="21" t="s">
        <v>18</v>
      </c>
      <c r="B27" s="27">
        <f t="shared" si="3"/>
        <v>52</v>
      </c>
      <c r="C27" s="28">
        <v>26</v>
      </c>
      <c r="D27" s="28">
        <v>0</v>
      </c>
      <c r="E27" s="28">
        <v>17</v>
      </c>
      <c r="F27" s="28">
        <v>0</v>
      </c>
      <c r="G27" s="28">
        <v>4</v>
      </c>
      <c r="H27" s="28">
        <v>0</v>
      </c>
      <c r="I27" s="28">
        <v>2</v>
      </c>
      <c r="J27" s="28">
        <v>0</v>
      </c>
      <c r="K27" s="28">
        <v>3</v>
      </c>
      <c r="L27" s="28">
        <v>0</v>
      </c>
    </row>
    <row r="28" spans="1:12" ht="15" customHeight="1">
      <c r="A28" s="21" t="s">
        <v>19</v>
      </c>
      <c r="B28" s="27">
        <f t="shared" si="3"/>
        <v>182</v>
      </c>
      <c r="C28" s="28">
        <v>27</v>
      </c>
      <c r="D28" s="28">
        <v>0</v>
      </c>
      <c r="E28" s="28">
        <v>14</v>
      </c>
      <c r="F28" s="28">
        <v>0</v>
      </c>
      <c r="G28" s="28">
        <v>3</v>
      </c>
      <c r="H28" s="28">
        <v>0</v>
      </c>
      <c r="I28" s="28">
        <v>131</v>
      </c>
      <c r="J28" s="28">
        <v>0</v>
      </c>
      <c r="K28" s="28">
        <v>7</v>
      </c>
      <c r="L28" s="28">
        <v>0</v>
      </c>
    </row>
    <row r="29" spans="1:12" ht="15" customHeight="1">
      <c r="A29" s="21" t="s">
        <v>20</v>
      </c>
      <c r="B29" s="27">
        <f t="shared" si="3"/>
        <v>695</v>
      </c>
      <c r="C29" s="28">
        <v>271</v>
      </c>
      <c r="D29" s="28">
        <v>0</v>
      </c>
      <c r="E29" s="28">
        <v>188</v>
      </c>
      <c r="F29" s="28">
        <v>0</v>
      </c>
      <c r="G29" s="28">
        <v>109</v>
      </c>
      <c r="H29" s="28">
        <v>0</v>
      </c>
      <c r="I29" s="28">
        <v>94</v>
      </c>
      <c r="J29" s="28">
        <v>0</v>
      </c>
      <c r="K29" s="28">
        <v>33</v>
      </c>
      <c r="L29" s="28">
        <v>0</v>
      </c>
    </row>
    <row r="30" spans="1:12" ht="15" customHeight="1">
      <c r="A30" s="21" t="s">
        <v>21</v>
      </c>
      <c r="B30" s="27">
        <f t="shared" si="3"/>
        <v>320</v>
      </c>
      <c r="C30" s="28">
        <v>215</v>
      </c>
      <c r="D30" s="28">
        <v>0</v>
      </c>
      <c r="E30" s="28">
        <v>41</v>
      </c>
      <c r="F30" s="28">
        <v>0</v>
      </c>
      <c r="G30" s="28">
        <v>31</v>
      </c>
      <c r="H30" s="28">
        <v>0</v>
      </c>
      <c r="I30" s="28">
        <v>16</v>
      </c>
      <c r="J30" s="28">
        <v>0</v>
      </c>
      <c r="K30" s="28">
        <v>17</v>
      </c>
      <c r="L30" s="28">
        <v>0</v>
      </c>
    </row>
    <row r="31" spans="1:12" ht="15" customHeight="1">
      <c r="A31" s="21" t="s">
        <v>22</v>
      </c>
      <c r="B31" s="27">
        <f t="shared" si="3"/>
        <v>227</v>
      </c>
      <c r="C31" s="28">
        <v>90</v>
      </c>
      <c r="D31" s="28">
        <v>0</v>
      </c>
      <c r="E31" s="28">
        <v>43</v>
      </c>
      <c r="F31" s="28">
        <v>0</v>
      </c>
      <c r="G31" s="28">
        <v>46</v>
      </c>
      <c r="H31" s="28">
        <v>0</v>
      </c>
      <c r="I31" s="28">
        <v>25</v>
      </c>
      <c r="J31" s="28">
        <v>0</v>
      </c>
      <c r="K31" s="28">
        <v>23</v>
      </c>
      <c r="L31" s="28">
        <v>0</v>
      </c>
    </row>
    <row r="32" spans="1:12" ht="15" customHeight="1">
      <c r="A32" s="21" t="s">
        <v>23</v>
      </c>
      <c r="B32" s="27">
        <f t="shared" si="3"/>
        <v>114</v>
      </c>
      <c r="C32" s="28">
        <v>41</v>
      </c>
      <c r="D32" s="28">
        <v>0</v>
      </c>
      <c r="E32" s="28">
        <v>32</v>
      </c>
      <c r="F32" s="28">
        <v>0</v>
      </c>
      <c r="G32" s="28">
        <v>12</v>
      </c>
      <c r="H32" s="28">
        <v>0</v>
      </c>
      <c r="I32" s="28">
        <v>12</v>
      </c>
      <c r="J32" s="28">
        <v>0</v>
      </c>
      <c r="K32" s="28">
        <v>17</v>
      </c>
      <c r="L32" s="28">
        <v>0</v>
      </c>
    </row>
    <row r="33" spans="1:12" ht="15" customHeight="1">
      <c r="A33" s="21" t="s">
        <v>24</v>
      </c>
      <c r="B33" s="27">
        <f t="shared" si="3"/>
        <v>286</v>
      </c>
      <c r="C33" s="28">
        <v>64</v>
      </c>
      <c r="D33" s="28">
        <v>0</v>
      </c>
      <c r="E33" s="28">
        <v>60</v>
      </c>
      <c r="F33" s="28">
        <v>0</v>
      </c>
      <c r="G33" s="28">
        <v>50</v>
      </c>
      <c r="H33" s="28">
        <v>0</v>
      </c>
      <c r="I33" s="28">
        <v>75</v>
      </c>
      <c r="J33" s="28">
        <v>0</v>
      </c>
      <c r="K33" s="28">
        <v>37</v>
      </c>
      <c r="L33" s="28">
        <v>0</v>
      </c>
    </row>
    <row r="34" spans="1:12" ht="15" customHeight="1">
      <c r="A34" s="21" t="s">
        <v>25</v>
      </c>
      <c r="B34" s="27">
        <f t="shared" si="3"/>
        <v>517</v>
      </c>
      <c r="C34" s="28">
        <v>134</v>
      </c>
      <c r="D34" s="28">
        <v>0</v>
      </c>
      <c r="E34" s="28">
        <v>79</v>
      </c>
      <c r="F34" s="28">
        <v>0</v>
      </c>
      <c r="G34" s="28">
        <v>30</v>
      </c>
      <c r="H34" s="28">
        <v>0</v>
      </c>
      <c r="I34" s="28">
        <v>259</v>
      </c>
      <c r="J34" s="28">
        <v>0</v>
      </c>
      <c r="K34" s="28">
        <v>15</v>
      </c>
      <c r="L34" s="28">
        <v>0</v>
      </c>
    </row>
    <row r="35" spans="1:12" ht="15" customHeight="1">
      <c r="A35" s="21" t="s">
        <v>26</v>
      </c>
      <c r="B35" s="27">
        <f t="shared" si="3"/>
        <v>427</v>
      </c>
      <c r="C35" s="28">
        <v>337</v>
      </c>
      <c r="D35" s="28">
        <v>0</v>
      </c>
      <c r="E35" s="28">
        <v>72</v>
      </c>
      <c r="F35" s="28">
        <v>0</v>
      </c>
      <c r="G35" s="28">
        <v>9</v>
      </c>
      <c r="H35" s="28">
        <v>0</v>
      </c>
      <c r="I35" s="28">
        <v>8</v>
      </c>
      <c r="J35" s="28">
        <v>0</v>
      </c>
      <c r="K35" s="28">
        <v>1</v>
      </c>
      <c r="L35" s="28">
        <v>0</v>
      </c>
    </row>
    <row r="36" spans="1:12" ht="15" customHeight="1">
      <c r="A36" s="21" t="s">
        <v>27</v>
      </c>
      <c r="B36" s="27">
        <f t="shared" si="3"/>
        <v>2336</v>
      </c>
      <c r="C36" s="28">
        <v>606</v>
      </c>
      <c r="D36" s="28">
        <v>0</v>
      </c>
      <c r="E36" s="28">
        <v>312</v>
      </c>
      <c r="F36" s="28">
        <v>0</v>
      </c>
      <c r="G36" s="28">
        <v>355</v>
      </c>
      <c r="H36" s="28">
        <v>0</v>
      </c>
      <c r="I36" s="28">
        <v>759</v>
      </c>
      <c r="J36" s="28">
        <v>0</v>
      </c>
      <c r="K36" s="28">
        <v>304</v>
      </c>
      <c r="L36" s="28">
        <v>0</v>
      </c>
    </row>
    <row r="37" spans="1:12" ht="15" customHeight="1">
      <c r="A37" s="21" t="s">
        <v>28</v>
      </c>
      <c r="B37" s="27">
        <f t="shared" si="3"/>
        <v>1495</v>
      </c>
      <c r="C37" s="28">
        <v>554</v>
      </c>
      <c r="D37" s="28">
        <v>0</v>
      </c>
      <c r="E37" s="28">
        <v>318</v>
      </c>
      <c r="F37" s="28">
        <v>0</v>
      </c>
      <c r="G37" s="28">
        <v>280</v>
      </c>
      <c r="H37" s="28">
        <v>0</v>
      </c>
      <c r="I37" s="28">
        <v>184</v>
      </c>
      <c r="J37" s="28">
        <v>0</v>
      </c>
      <c r="K37" s="28">
        <v>159</v>
      </c>
      <c r="L37" s="28">
        <v>0</v>
      </c>
    </row>
    <row r="38" spans="1:12" ht="15" customHeight="1">
      <c r="A38" s="21" t="s">
        <v>29</v>
      </c>
      <c r="B38" s="27">
        <f t="shared" si="3"/>
        <v>78</v>
      </c>
      <c r="C38" s="28">
        <v>32</v>
      </c>
      <c r="D38" s="28">
        <v>0</v>
      </c>
      <c r="E38" s="28">
        <v>23</v>
      </c>
      <c r="F38" s="28">
        <v>0</v>
      </c>
      <c r="G38" s="28">
        <v>17</v>
      </c>
      <c r="H38" s="28">
        <v>0</v>
      </c>
      <c r="I38" s="28">
        <v>5</v>
      </c>
      <c r="J38" s="28">
        <v>0</v>
      </c>
      <c r="K38" s="28">
        <v>1</v>
      </c>
      <c r="L38" s="28">
        <v>0</v>
      </c>
    </row>
    <row r="39" spans="1:12" ht="15" customHeight="1">
      <c r="A39" s="21" t="s">
        <v>30</v>
      </c>
      <c r="B39" s="27">
        <f t="shared" si="3"/>
        <v>628</v>
      </c>
      <c r="C39" s="28">
        <v>199</v>
      </c>
      <c r="D39" s="28">
        <v>0</v>
      </c>
      <c r="E39" s="28">
        <v>61</v>
      </c>
      <c r="F39" s="28">
        <v>0</v>
      </c>
      <c r="G39" s="28">
        <v>119</v>
      </c>
      <c r="H39" s="28">
        <v>0</v>
      </c>
      <c r="I39" s="28">
        <v>114</v>
      </c>
      <c r="J39" s="28">
        <v>0</v>
      </c>
      <c r="K39" s="28">
        <v>135</v>
      </c>
      <c r="L39" s="28">
        <v>0</v>
      </c>
    </row>
    <row r="40" spans="1:12" ht="15" customHeight="1">
      <c r="A40" s="21" t="s">
        <v>31</v>
      </c>
      <c r="B40" s="27">
        <f t="shared" si="3"/>
        <v>597</v>
      </c>
      <c r="C40" s="28">
        <v>284</v>
      </c>
      <c r="D40" s="28">
        <v>0</v>
      </c>
      <c r="E40" s="28">
        <v>122</v>
      </c>
      <c r="F40" s="28">
        <v>0</v>
      </c>
      <c r="G40" s="28">
        <v>63</v>
      </c>
      <c r="H40" s="28">
        <v>0</v>
      </c>
      <c r="I40" s="28">
        <v>99</v>
      </c>
      <c r="J40" s="28">
        <v>0</v>
      </c>
      <c r="K40" s="28">
        <v>29</v>
      </c>
      <c r="L40" s="28">
        <v>0</v>
      </c>
    </row>
    <row r="41" spans="1:12" ht="15" customHeight="1">
      <c r="A41" s="21" t="s">
        <v>32</v>
      </c>
      <c r="B41" s="27">
        <f t="shared" si="3"/>
        <v>793</v>
      </c>
      <c r="C41" s="28">
        <v>213</v>
      </c>
      <c r="D41" s="28">
        <v>0</v>
      </c>
      <c r="E41" s="28">
        <v>170</v>
      </c>
      <c r="F41" s="28">
        <v>0</v>
      </c>
      <c r="G41" s="28">
        <v>189</v>
      </c>
      <c r="H41" s="28">
        <v>0</v>
      </c>
      <c r="I41" s="28">
        <v>98</v>
      </c>
      <c r="J41" s="28">
        <v>0</v>
      </c>
      <c r="K41" s="28">
        <v>123</v>
      </c>
      <c r="L41" s="28">
        <v>0</v>
      </c>
    </row>
    <row r="42" spans="1:12" ht="15" customHeight="1">
      <c r="A42" s="21" t="s">
        <v>33</v>
      </c>
      <c r="B42" s="27">
        <f t="shared" si="3"/>
        <v>772</v>
      </c>
      <c r="C42" s="28">
        <v>171</v>
      </c>
      <c r="D42" s="28">
        <v>0</v>
      </c>
      <c r="E42" s="28">
        <v>230</v>
      </c>
      <c r="F42" s="28">
        <v>0</v>
      </c>
      <c r="G42" s="28">
        <v>27</v>
      </c>
      <c r="H42" s="28">
        <v>0</v>
      </c>
      <c r="I42" s="28">
        <v>317</v>
      </c>
      <c r="J42" s="28">
        <v>0</v>
      </c>
      <c r="K42" s="28">
        <v>27</v>
      </c>
      <c r="L42" s="28">
        <v>0</v>
      </c>
    </row>
    <row r="43" spans="1:12" ht="15" customHeight="1">
      <c r="A43" s="21" t="s">
        <v>34</v>
      </c>
      <c r="B43" s="27">
        <f t="shared" si="3"/>
        <v>123</v>
      </c>
      <c r="C43" s="28">
        <v>120</v>
      </c>
      <c r="D43" s="28">
        <v>0</v>
      </c>
      <c r="E43" s="28">
        <v>0</v>
      </c>
      <c r="F43" s="28">
        <v>0</v>
      </c>
      <c r="G43" s="28">
        <v>3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</row>
    <row r="44" spans="1:12" ht="15" customHeight="1">
      <c r="A44" s="21" t="s">
        <v>35</v>
      </c>
      <c r="B44" s="27">
        <f t="shared" si="3"/>
        <v>453</v>
      </c>
      <c r="C44" s="28">
        <v>321</v>
      </c>
      <c r="D44" s="28">
        <v>0</v>
      </c>
      <c r="E44" s="28">
        <v>58</v>
      </c>
      <c r="F44" s="28">
        <v>0</v>
      </c>
      <c r="G44" s="28">
        <v>21</v>
      </c>
      <c r="H44" s="28">
        <v>0</v>
      </c>
      <c r="I44" s="28">
        <v>17</v>
      </c>
      <c r="J44" s="28">
        <v>0</v>
      </c>
      <c r="K44" s="28">
        <v>36</v>
      </c>
      <c r="L44" s="28">
        <v>0</v>
      </c>
    </row>
    <row r="45" spans="1:12" ht="15" customHeight="1">
      <c r="A45" s="21" t="s">
        <v>36</v>
      </c>
      <c r="B45" s="27">
        <f t="shared" si="3"/>
        <v>553</v>
      </c>
      <c r="C45" s="28">
        <v>323</v>
      </c>
      <c r="D45" s="28">
        <v>0</v>
      </c>
      <c r="E45" s="28">
        <v>197</v>
      </c>
      <c r="F45" s="28">
        <v>0</v>
      </c>
      <c r="G45" s="28">
        <v>18</v>
      </c>
      <c r="H45" s="28">
        <v>0</v>
      </c>
      <c r="I45" s="28">
        <v>13</v>
      </c>
      <c r="J45" s="28">
        <v>0</v>
      </c>
      <c r="K45" s="28">
        <v>2</v>
      </c>
      <c r="L45" s="28">
        <v>0</v>
      </c>
    </row>
    <row r="46" spans="1:12" ht="15" customHeight="1">
      <c r="A46" s="21" t="s">
        <v>37</v>
      </c>
      <c r="B46" s="27">
        <f t="shared" si="3"/>
        <v>4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4</v>
      </c>
      <c r="L46" s="28">
        <v>0</v>
      </c>
    </row>
    <row r="47" spans="1:12" ht="15" customHeight="1">
      <c r="A47" s="21" t="s">
        <v>38</v>
      </c>
      <c r="B47" s="27">
        <f t="shared" si="3"/>
        <v>1146</v>
      </c>
      <c r="C47" s="28">
        <v>554</v>
      </c>
      <c r="D47" s="28">
        <v>0</v>
      </c>
      <c r="E47" s="28">
        <v>227</v>
      </c>
      <c r="F47" s="28">
        <v>0</v>
      </c>
      <c r="G47" s="28">
        <v>150</v>
      </c>
      <c r="H47" s="28">
        <v>0</v>
      </c>
      <c r="I47" s="28">
        <v>124</v>
      </c>
      <c r="J47" s="28">
        <v>0</v>
      </c>
      <c r="K47" s="28">
        <v>91</v>
      </c>
      <c r="L47" s="28">
        <v>0</v>
      </c>
    </row>
    <row r="48" spans="1:12" ht="15" customHeight="1">
      <c r="A48" s="21" t="s">
        <v>39</v>
      </c>
      <c r="B48" s="27">
        <f t="shared" si="3"/>
        <v>126</v>
      </c>
      <c r="C48" s="28">
        <v>39</v>
      </c>
      <c r="D48" s="28">
        <v>0</v>
      </c>
      <c r="E48" s="28">
        <v>28</v>
      </c>
      <c r="F48" s="28">
        <v>0</v>
      </c>
      <c r="G48" s="28">
        <v>24</v>
      </c>
      <c r="H48" s="28">
        <v>0</v>
      </c>
      <c r="I48" s="28">
        <v>19</v>
      </c>
      <c r="J48" s="28">
        <v>0</v>
      </c>
      <c r="K48" s="28">
        <v>16</v>
      </c>
      <c r="L48" s="28">
        <v>0</v>
      </c>
    </row>
    <row r="49" spans="1:12" ht="15" customHeight="1">
      <c r="A49" s="21" t="s">
        <v>40</v>
      </c>
      <c r="B49" s="27">
        <f t="shared" si="3"/>
        <v>944</v>
      </c>
      <c r="C49" s="28">
        <v>462</v>
      </c>
      <c r="D49" s="28">
        <v>0</v>
      </c>
      <c r="E49" s="28">
        <v>172</v>
      </c>
      <c r="F49" s="28">
        <v>0</v>
      </c>
      <c r="G49" s="28">
        <v>129</v>
      </c>
      <c r="H49" s="28">
        <v>0</v>
      </c>
      <c r="I49" s="28">
        <v>115</v>
      </c>
      <c r="J49" s="28">
        <v>0</v>
      </c>
      <c r="K49" s="28">
        <v>66</v>
      </c>
      <c r="L49" s="28">
        <v>0</v>
      </c>
    </row>
    <row r="50" spans="1:12" ht="15" customHeight="1">
      <c r="A50" s="21" t="s">
        <v>41</v>
      </c>
      <c r="B50" s="27">
        <f t="shared" si="3"/>
        <v>37</v>
      </c>
      <c r="C50" s="28">
        <v>12</v>
      </c>
      <c r="D50" s="28">
        <v>0</v>
      </c>
      <c r="E50" s="28">
        <v>9</v>
      </c>
      <c r="F50" s="28">
        <v>0</v>
      </c>
      <c r="G50" s="28">
        <v>10</v>
      </c>
      <c r="H50" s="28">
        <v>0</v>
      </c>
      <c r="I50" s="28">
        <v>4</v>
      </c>
      <c r="J50" s="28">
        <v>0</v>
      </c>
      <c r="K50" s="28">
        <v>2</v>
      </c>
      <c r="L50" s="28">
        <v>0</v>
      </c>
    </row>
    <row r="51" spans="1:12" ht="15" customHeight="1">
      <c r="A51" s="21" t="s">
        <v>42</v>
      </c>
      <c r="B51" s="27">
        <f t="shared" si="3"/>
        <v>445</v>
      </c>
      <c r="C51" s="28">
        <v>66</v>
      </c>
      <c r="D51" s="28">
        <v>0</v>
      </c>
      <c r="E51" s="28">
        <v>68</v>
      </c>
      <c r="F51" s="28">
        <v>0</v>
      </c>
      <c r="G51" s="28">
        <v>79</v>
      </c>
      <c r="H51" s="28">
        <v>0</v>
      </c>
      <c r="I51" s="28">
        <v>93</v>
      </c>
      <c r="J51" s="28">
        <v>0</v>
      </c>
      <c r="K51" s="28">
        <v>139</v>
      </c>
      <c r="L51" s="28">
        <v>0</v>
      </c>
    </row>
    <row r="52" spans="1:12" ht="15" customHeight="1">
      <c r="A52" s="21" t="s">
        <v>43</v>
      </c>
      <c r="B52" s="27">
        <f t="shared" si="3"/>
        <v>333</v>
      </c>
      <c r="C52" s="28">
        <v>155</v>
      </c>
      <c r="D52" s="28">
        <v>0</v>
      </c>
      <c r="E52" s="28">
        <v>59</v>
      </c>
      <c r="F52" s="28">
        <v>0</v>
      </c>
      <c r="G52" s="28">
        <v>68</v>
      </c>
      <c r="H52" s="28">
        <v>0</v>
      </c>
      <c r="I52" s="28">
        <v>37</v>
      </c>
      <c r="J52" s="28">
        <v>0</v>
      </c>
      <c r="K52" s="28">
        <v>14</v>
      </c>
      <c r="L52" s="28">
        <v>0</v>
      </c>
    </row>
    <row r="53" spans="1:12" ht="15" customHeight="1">
      <c r="A53" s="21" t="s">
        <v>44</v>
      </c>
      <c r="B53" s="27">
        <f t="shared" si="3"/>
        <v>701</v>
      </c>
      <c r="C53" s="28">
        <v>333</v>
      </c>
      <c r="D53" s="28">
        <v>0</v>
      </c>
      <c r="E53" s="28">
        <v>131</v>
      </c>
      <c r="F53" s="28">
        <v>0</v>
      </c>
      <c r="G53" s="28">
        <v>87</v>
      </c>
      <c r="H53" s="28">
        <v>0</v>
      </c>
      <c r="I53" s="28">
        <v>86</v>
      </c>
      <c r="J53" s="28">
        <v>0</v>
      </c>
      <c r="K53" s="28">
        <v>64</v>
      </c>
      <c r="L53" s="28">
        <v>0</v>
      </c>
    </row>
    <row r="54" spans="1:12" ht="15" customHeight="1">
      <c r="A54" s="21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2" ht="15" customHeight="1">
      <c r="A55" s="20" t="s">
        <v>45</v>
      </c>
      <c r="B55" s="27">
        <f>SUM(B56:B69)</f>
        <v>142</v>
      </c>
      <c r="C55" s="27">
        <f t="shared" ref="C55:L55" si="4">SUM(C56:C69)</f>
        <v>42</v>
      </c>
      <c r="D55" s="27">
        <f t="shared" si="4"/>
        <v>0</v>
      </c>
      <c r="E55" s="27">
        <f t="shared" si="4"/>
        <v>15</v>
      </c>
      <c r="F55" s="27">
        <f t="shared" si="4"/>
        <v>0</v>
      </c>
      <c r="G55" s="27">
        <f t="shared" si="4"/>
        <v>25</v>
      </c>
      <c r="H55" s="27">
        <f t="shared" si="4"/>
        <v>0</v>
      </c>
      <c r="I55" s="27">
        <f t="shared" si="4"/>
        <v>14</v>
      </c>
      <c r="J55" s="27">
        <f t="shared" si="4"/>
        <v>0</v>
      </c>
      <c r="K55" s="27">
        <f t="shared" si="4"/>
        <v>46</v>
      </c>
      <c r="L55" s="27">
        <f t="shared" si="4"/>
        <v>0</v>
      </c>
    </row>
    <row r="56" spans="1:12" ht="15" customHeight="1">
      <c r="A56" s="21" t="s">
        <v>46</v>
      </c>
      <c r="B56" s="27">
        <f t="shared" ref="B56:B69" si="5">SUM(C56:L56)</f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</row>
    <row r="57" spans="1:12" ht="15" customHeight="1">
      <c r="A57" s="21" t="s">
        <v>47</v>
      </c>
      <c r="B57" s="27">
        <f t="shared" si="5"/>
        <v>7</v>
      </c>
      <c r="C57" s="28">
        <v>3</v>
      </c>
      <c r="D57" s="28">
        <v>0</v>
      </c>
      <c r="E57" s="28">
        <v>2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2</v>
      </c>
      <c r="L57" s="28">
        <v>0</v>
      </c>
    </row>
    <row r="58" spans="1:12" ht="15" customHeight="1">
      <c r="A58" s="21" t="s">
        <v>48</v>
      </c>
      <c r="B58" s="27">
        <f t="shared" si="5"/>
        <v>49</v>
      </c>
      <c r="C58" s="28">
        <v>15</v>
      </c>
      <c r="D58" s="28">
        <v>0</v>
      </c>
      <c r="E58" s="28">
        <v>12</v>
      </c>
      <c r="F58" s="28">
        <v>0</v>
      </c>
      <c r="G58" s="28">
        <v>5</v>
      </c>
      <c r="H58" s="28">
        <v>0</v>
      </c>
      <c r="I58" s="28">
        <v>5</v>
      </c>
      <c r="J58" s="28">
        <v>0</v>
      </c>
      <c r="K58" s="28">
        <v>12</v>
      </c>
      <c r="L58" s="28">
        <v>0</v>
      </c>
    </row>
    <row r="59" spans="1:12" ht="15" customHeight="1">
      <c r="A59" s="21" t="s">
        <v>49</v>
      </c>
      <c r="B59" s="27">
        <f t="shared" si="5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</row>
    <row r="60" spans="1:12" ht="15" customHeight="1">
      <c r="A60" s="21" t="s">
        <v>50</v>
      </c>
      <c r="B60" s="27">
        <f t="shared" si="5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</row>
    <row r="61" spans="1:12" ht="15" customHeight="1">
      <c r="A61" s="21" t="s">
        <v>51</v>
      </c>
      <c r="B61" s="27">
        <f t="shared" si="5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</row>
    <row r="62" spans="1:12" ht="15" customHeight="1">
      <c r="A62" s="21" t="s">
        <v>52</v>
      </c>
      <c r="B62" s="27">
        <f t="shared" si="5"/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</row>
    <row r="63" spans="1:12" ht="15" customHeight="1">
      <c r="A63" s="21" t="s">
        <v>53</v>
      </c>
      <c r="B63" s="27">
        <f t="shared" si="5"/>
        <v>79</v>
      </c>
      <c r="C63" s="28">
        <v>21</v>
      </c>
      <c r="D63" s="28">
        <v>0</v>
      </c>
      <c r="E63" s="28">
        <v>1</v>
      </c>
      <c r="F63" s="28">
        <v>0</v>
      </c>
      <c r="G63" s="28">
        <v>19</v>
      </c>
      <c r="H63" s="28">
        <v>0</v>
      </c>
      <c r="I63" s="28">
        <v>8</v>
      </c>
      <c r="J63" s="28">
        <v>0</v>
      </c>
      <c r="K63" s="28">
        <v>30</v>
      </c>
      <c r="L63" s="28">
        <v>0</v>
      </c>
    </row>
    <row r="64" spans="1:12" ht="15" customHeight="1">
      <c r="A64" s="21" t="s">
        <v>54</v>
      </c>
      <c r="B64" s="27">
        <f t="shared" si="5"/>
        <v>1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1</v>
      </c>
      <c r="J64" s="28">
        <v>0</v>
      </c>
      <c r="K64" s="28">
        <v>0</v>
      </c>
      <c r="L64" s="28">
        <v>0</v>
      </c>
    </row>
    <row r="65" spans="1:12" ht="15" customHeight="1">
      <c r="A65" s="24" t="s">
        <v>55</v>
      </c>
      <c r="B65" s="27">
        <f t="shared" si="5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</row>
    <row r="66" spans="1:12" ht="15" customHeight="1">
      <c r="A66" s="24" t="s">
        <v>56</v>
      </c>
      <c r="B66" s="27">
        <f t="shared" si="5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</row>
    <row r="67" spans="1:12" ht="15" customHeight="1">
      <c r="A67" s="22" t="s">
        <v>57</v>
      </c>
      <c r="B67" s="27">
        <f t="shared" si="5"/>
        <v>6</v>
      </c>
      <c r="C67" s="28">
        <v>3</v>
      </c>
      <c r="D67" s="28">
        <v>0</v>
      </c>
      <c r="E67" s="28">
        <v>0</v>
      </c>
      <c r="F67" s="28">
        <v>0</v>
      </c>
      <c r="G67" s="28">
        <v>1</v>
      </c>
      <c r="H67" s="28">
        <v>0</v>
      </c>
      <c r="I67" s="28">
        <v>0</v>
      </c>
      <c r="J67" s="28">
        <v>0</v>
      </c>
      <c r="K67" s="28">
        <v>2</v>
      </c>
      <c r="L67" s="28">
        <v>0</v>
      </c>
    </row>
    <row r="68" spans="1:12" ht="15" customHeight="1">
      <c r="A68" s="22" t="s">
        <v>58</v>
      </c>
      <c r="B68" s="27">
        <f t="shared" si="5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</row>
    <row r="69" spans="1:12" ht="15" customHeight="1">
      <c r="A69" s="23" t="s">
        <v>59</v>
      </c>
      <c r="B69" s="29">
        <f t="shared" si="5"/>
        <v>0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</row>
    <row r="70" spans="1:12" ht="12.95" customHeight="1">
      <c r="A70" s="32" t="s">
        <v>60</v>
      </c>
      <c r="B70" s="25"/>
      <c r="C70" s="28"/>
      <c r="D70" s="30"/>
      <c r="E70" s="30"/>
      <c r="F70" s="30"/>
      <c r="G70" s="30"/>
      <c r="H70" s="30"/>
      <c r="I70" s="30"/>
      <c r="J70" s="30"/>
      <c r="K70" s="28"/>
      <c r="L70" s="28"/>
    </row>
    <row r="71" spans="1:12" ht="12.95" customHeight="1">
      <c r="A71" s="33" t="s">
        <v>61</v>
      </c>
      <c r="B71" s="25"/>
      <c r="C71" s="28"/>
      <c r="D71" s="6"/>
      <c r="E71" s="6"/>
      <c r="F71" s="6"/>
      <c r="G71" s="6"/>
      <c r="H71" s="6"/>
      <c r="I71" s="6"/>
      <c r="J71" s="6"/>
      <c r="K71" s="8"/>
      <c r="L71" s="8"/>
    </row>
    <row r="72" spans="1:12" ht="12.95" customHeight="1">
      <c r="A72" s="33" t="s">
        <v>62</v>
      </c>
      <c r="B72" s="25"/>
      <c r="C72" s="28"/>
      <c r="D72" s="6"/>
      <c r="E72" s="6"/>
      <c r="F72" s="6"/>
      <c r="G72" s="6"/>
      <c r="H72" s="6"/>
      <c r="I72" s="6"/>
      <c r="J72" s="6"/>
      <c r="K72" s="8"/>
      <c r="L72" s="8"/>
    </row>
    <row r="73" spans="1:12" ht="12.75">
      <c r="A73" s="9"/>
      <c r="B73" s="6"/>
      <c r="C73" s="6"/>
      <c r="D73" s="6"/>
      <c r="E73" s="6"/>
      <c r="F73" s="6"/>
      <c r="G73" s="6"/>
      <c r="H73" s="6"/>
      <c r="I73" s="6"/>
      <c r="J73" s="6"/>
      <c r="K73" s="8"/>
      <c r="L73" s="8"/>
    </row>
    <row r="74" spans="1:12" ht="12.75">
      <c r="A74" s="3"/>
      <c r="B74" s="6"/>
      <c r="C74" s="6"/>
      <c r="D74" s="6"/>
      <c r="E74" s="6"/>
      <c r="F74" s="6"/>
      <c r="G74" s="6"/>
      <c r="H74" s="6"/>
      <c r="I74" s="6"/>
      <c r="J74" s="6"/>
      <c r="K74" s="8"/>
      <c r="L74" s="8"/>
    </row>
    <row r="75" spans="1:12" ht="12.75">
      <c r="A75" s="3"/>
      <c r="B75" s="6"/>
      <c r="C75" s="6"/>
      <c r="D75" s="6"/>
      <c r="E75" s="6"/>
      <c r="F75" s="6"/>
      <c r="G75" s="6"/>
      <c r="H75" s="6"/>
      <c r="I75" s="6"/>
      <c r="J75" s="6"/>
      <c r="K75" s="8"/>
      <c r="L75" s="8"/>
    </row>
    <row r="76" spans="1:12" ht="12.75">
      <c r="A76" s="3"/>
      <c r="B76" s="6"/>
      <c r="C76" s="6"/>
      <c r="D76" s="6"/>
      <c r="E76" s="6"/>
      <c r="F76" s="6"/>
      <c r="G76" s="6"/>
      <c r="H76" s="6"/>
      <c r="I76" s="6"/>
      <c r="J76" s="6"/>
      <c r="K76" s="8"/>
      <c r="L76" s="8"/>
    </row>
    <row r="77" spans="1:12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2:12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2:12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2:12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2:12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2:12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2:12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2:12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2:12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2:12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2:12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2:12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2:12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2:12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2:12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2:12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2:12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2:12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2:1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2:12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2:12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2:12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2:12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2:12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2:12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2:12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2:12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2:12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2:12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2:12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2:12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2:12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2:12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2:12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2:12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2:12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2:12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2:12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2:12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2:12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2:12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2:12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2:12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2:12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2:12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2:12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2:12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2:12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2:12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2:12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</sheetData>
  <mergeCells count="6">
    <mergeCell ref="A1:E1"/>
    <mergeCell ref="A2:I2"/>
    <mergeCell ref="A6:L6"/>
    <mergeCell ref="A8:L8"/>
    <mergeCell ref="A10:A12"/>
    <mergeCell ref="B10:B12"/>
  </mergeCells>
  <phoneticPr fontId="0" type="noConversion"/>
  <printOptions horizontalCentered="1" verticalCentered="1"/>
  <pageMargins left="0.98425196850393704" right="0" top="0" bottom="0.59055118110236227" header="0" footer="0"/>
  <pageSetup scale="48" firstPageNumber="85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19.26_2014</vt:lpstr>
      <vt:lpstr>'19.26_2014'!A_IMPRESIÓN_IM</vt:lpstr>
      <vt:lpstr>'19.26_2014'!Área_de_impresión</vt:lpstr>
      <vt:lpstr>'19.26_2014'!Imprimir_área_IM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2015-03-23T19:13:56Z</cp:lastPrinted>
  <dcterms:created xsi:type="dcterms:W3CDTF">2004-09-17T18:44:13Z</dcterms:created>
  <dcterms:modified xsi:type="dcterms:W3CDTF">2015-04-29T15:36:05Z</dcterms:modified>
</cp:coreProperties>
</file>